
<file path=[Content_Types].xml><?xml version="1.0" encoding="utf-8"?>
<Types xmlns="http://schemas.openxmlformats.org/package/2006/content-type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mc:AlternateContent xmlns:mc="http://schemas.openxmlformats.org/markup-compatibility/2006">
    <mc:Choice Requires="x15">
      <x15ac:absPath xmlns:x15ac="http://schemas.microsoft.com/office/spreadsheetml/2010/11/ac" url="Y:\Documentos word\JUEGOS DEPORTIVOS\TEMPORADA 2024-2025\fichas inscirpción\"/>
    </mc:Choice>
  </mc:AlternateContent>
  <xr:revisionPtr revIDLastSave="0" documentId="13_ncr:1_{8592574B-4D30-4882-B083-23580BF4CF70}" xr6:coauthVersionLast="47" xr6:coauthVersionMax="47" xr10:uidLastSave="{00000000-0000-0000-0000-000000000000}"/>
  <bookViews>
    <workbookView xWindow="28680" yWindow="-120" windowWidth="24240" windowHeight="13140" xr2:uid="{97C6C2EC-8152-4577-803F-E46C08BDB861}"/>
  </bookViews>
  <sheets>
    <sheet name="Lista de Niños" sheetId="1" r:id="rId1"/>
    <sheet name="categoría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 l="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45" i="1"/>
  <c r="A52" i="1"/>
  <c r="A53" i="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alcChain>
</file>

<file path=xl/sharedStrings.xml><?xml version="1.0" encoding="utf-8"?>
<sst xmlns="http://schemas.openxmlformats.org/spreadsheetml/2006/main" count="52" uniqueCount="47">
  <si>
    <t>A</t>
  </si>
  <si>
    <t>B</t>
  </si>
  <si>
    <t>D</t>
  </si>
  <si>
    <t>G</t>
  </si>
  <si>
    <t>DATOS DEL CLUB PARTICIPANTE</t>
  </si>
  <si>
    <t>Club:</t>
  </si>
  <si>
    <t>Fecha:</t>
  </si>
  <si>
    <t>Teléfonos de Urgencia:</t>
  </si>
  <si>
    <t>Protección de datos:</t>
  </si>
  <si>
    <t>Nº</t>
  </si>
  <si>
    <t>apellidos - abizenak</t>
  </si>
  <si>
    <t>nombre -izena</t>
  </si>
  <si>
    <t>sexo  -sexua</t>
  </si>
  <si>
    <t>modelo educativo - hezkuntza eredua</t>
  </si>
  <si>
    <t>seguro - aegurua</t>
  </si>
  <si>
    <t>teléfono - telefonoa</t>
  </si>
  <si>
    <t xml:space="preserve">fecha nacimiento - jaiotze data </t>
  </si>
  <si>
    <t>categoría - kategoria</t>
  </si>
  <si>
    <t>BLOQUE 1 BLOKE 1</t>
  </si>
  <si>
    <t>DIFICULTAD 1        ZAILTASUNA 1</t>
  </si>
  <si>
    <t>BLOQUE 3   BLOKE 3</t>
  </si>
  <si>
    <t>BLOQUE 2   BLOKE 2</t>
  </si>
  <si>
    <t>VELOCIDAD  ABIADURA</t>
  </si>
  <si>
    <t>DIFICULTAD 2        ZAILTASUNA 2</t>
  </si>
  <si>
    <t>DIFICULTAD 3        ZAILTASUNA 3</t>
  </si>
  <si>
    <t>TOTAL       OSOTARA</t>
  </si>
  <si>
    <t>NULO</t>
  </si>
  <si>
    <t>SUB18</t>
  </si>
  <si>
    <t>SUB16</t>
  </si>
  <si>
    <t>SUB14</t>
  </si>
  <si>
    <t>SUB12</t>
  </si>
  <si>
    <t>LISTA DE PARTICIPANTES EN ESCALADA DE  XXXVIII JUEGOS DEPORTIVOS DE NAVARRA</t>
  </si>
  <si>
    <t>ESKALADA INDOORren PARTE HARTUKO DUTENEN ZERRENDA. NAFARROAKO XXXVIII. KIROL JOKOAK</t>
  </si>
  <si>
    <t>Mendi taldea:</t>
  </si>
  <si>
    <t>Destino:</t>
  </si>
  <si>
    <t>Nora:</t>
  </si>
  <si>
    <t>Eguna:</t>
  </si>
  <si>
    <t>Nombre, teléfono y E-mail de los responsables del club:</t>
  </si>
  <si>
    <t>Klubaren arduradunen izen-abizenak, telefonoa eta e-posta</t>
  </si>
  <si>
    <t>Larriadien telefonoa:</t>
  </si>
  <si>
    <t>Datos federación:</t>
  </si>
  <si>
    <t>Federazioaren datuak:</t>
  </si>
  <si>
    <t>La Federación Navarra de Deportes de Montaña y Escalada (FNDME) es la “ENCARGADA DEL TRATAMIENTO” de los datos personales relacionados con el programa de los JDN. El Instituto Navarro del Deporte y de la Actividad Física es la entidad “RESPONSABLE DEL TRATAMIENTO”.La FNDME informa que los datos recogidos en las inscripciones para participar en los Juegos Deportivos 2024-2025 organizados por esta Federación, serán tratados cumpliendo la normativa vigente (Reglamento (UE) 2016/679 del Parlamento Europeo y del Consejo, del 27 de abril de 2016 Reglamento General de protección de Datos). La información relativa al tratamiento de dichos datos la pueden consultar en el siguiente enlace: www.nafarmendi.org en el apartado dedicado a los Juegos Deportivos.</t>
  </si>
  <si>
    <t>Datuen babesa:</t>
  </si>
  <si>
    <t>Nafarroako Mendi eta Eskalada Kirolen Federazioa (FNDME) da JDNen programarekin lotutako datu pertsonalen "TRATAMENDUAREN ENKARGATUA". Nafarroako Kirolaren eta Jarduera Fisikoaren Institutua da "TRATAMENDUAREN ARDURADUNA"Nafarroako Mendi Kirol eta Eskalada Federazioak jakinarazten du Federazio honek antolatutako 2024-2025eko Kirol Jokoetan parte hartzeko inskripzioetan jasotako datuak indarrean dagoen araudia betez tratatuko direla (2016/679 (EB) Erregelamendua, Europako Parlamentuarena eta Kontseiluarena, 2016ko apirilaren 27koa Datuak Babesteko Erregelamendu Orokorra). Datu horien tratamenduari buruzko informazioa honako esteka honetan kontsulta daiteke: www.nafarmendi.org Kirol Jokoei buruzko atalean.</t>
  </si>
  <si>
    <t>Federación Navarra de Montaña: 948 224 683 gestordeportivo@mendinavarra.com</t>
  </si>
  <si>
    <t>DELEGADO/A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</si>
</sst>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0"/>
      <name val="Arial"/>
      <family val="2"/>
    </font>
    <font>
      <b/>
      <sz val="10"/>
      <name val="Arial"/>
      <family val="2"/>
    </font>
    <font>
      <b/>
      <sz val="14"/>
      <name val="Tahoma"/>
      <family val="2"/>
    </font>
    <font>
      <b/>
      <sz val="14"/>
      <name val="Arial"/>
      <family val="2"/>
    </font>
    <font>
      <b/>
      <sz val="18"/>
      <color theme="1"/>
      <name val="Tahoma"/>
      <family val="2"/>
    </font>
    <font>
      <b/>
      <sz val="9"/>
      <name val="Arial"/>
      <family val="2"/>
    </font>
    <font>
      <b/>
      <sz val="8"/>
      <name val="Arial"/>
      <family val="2"/>
    </font>
    <font>
      <sz val="8"/>
      <name val="Arial"/>
      <family val="2"/>
    </font>
    <font>
      <sz val="10"/>
      <name val="Arial"/>
      <family val="2"/>
    </font>
    <font>
      <b/>
      <sz val="16"/>
      <color theme="1"/>
      <name val="Tahoma"/>
      <family val="2"/>
    </font>
    <font>
      <b/>
      <sz val="11"/>
      <name val="Tahoma"/>
      <family val="2"/>
    </font>
    <font>
      <b/>
      <sz val="11"/>
      <name val="Arial"/>
      <family val="2"/>
    </font>
    <font>
      <b/>
      <sz val="10"/>
      <name val="Tahoma"/>
      <family val="2"/>
    </font>
    <font>
      <sz val="10"/>
      <color rgb="FF000000"/>
      <name val="Arial"/>
      <family val="2"/>
    </font>
    <font>
      <b/>
      <sz val="16"/>
      <name val="Tahoma"/>
      <family val="2"/>
    </font>
  </fonts>
  <fills count="3">
    <fill>
      <patternFill patternType="none"/>
    </fill>
    <fill>
      <patternFill patternType="gray125"/>
    </fill>
    <fill>
      <patternFill patternType="solid">
        <fgColor theme="1"/>
        <bgColor indexed="64"/>
      </patternFill>
    </fill>
  </fills>
  <borders count="1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pplyProtection="1">
      <alignment horizontal="center"/>
      <protection locked="0"/>
    </xf>
    <xf numFmtId="0" fontId="0" fillId="0" borderId="0" xfId="0" applyProtection="1">
      <protection locked="0"/>
    </xf>
    <xf numFmtId="0" fontId="1" fillId="0" borderId="0" xfId="0" applyFont="1" applyAlignment="1" applyProtection="1">
      <alignment horizontal="center"/>
      <protection locked="0"/>
    </xf>
    <xf numFmtId="0" fontId="1" fillId="0" borderId="0" xfId="0" applyFont="1" applyAlignment="1">
      <alignment horizontal="center" vertical="center" wrapText="1"/>
    </xf>
    <xf numFmtId="164" fontId="0" fillId="0" borderId="0" xfId="0" applyNumberFormat="1" applyAlignment="1">
      <alignment horizontal="center"/>
    </xf>
    <xf numFmtId="14" fontId="0" fillId="0" borderId="0" xfId="0" applyNumberFormat="1" applyAlignment="1" applyProtection="1">
      <alignment horizontal="center"/>
      <protection locked="0"/>
    </xf>
    <xf numFmtId="14" fontId="0" fillId="0" borderId="0" xfId="0" applyNumberFormat="1" applyAlignment="1">
      <alignment horizontal="center"/>
    </xf>
    <xf numFmtId="14" fontId="1" fillId="0" borderId="0" xfId="0" applyNumberFormat="1" applyFont="1" applyAlignment="1">
      <alignment horizont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Continuous"/>
    </xf>
    <xf numFmtId="0" fontId="9" fillId="0" borderId="0" xfId="0" applyFont="1" applyAlignment="1">
      <alignment horizontal="center"/>
    </xf>
    <xf numFmtId="0" fontId="14" fillId="0" borderId="0" xfId="0" applyFont="1" applyAlignment="1">
      <alignment horizontal="center"/>
    </xf>
    <xf numFmtId="0" fontId="2" fillId="0" borderId="12" xfId="0" applyFont="1" applyBorder="1" applyAlignment="1">
      <alignment horizontal="center" vertical="center"/>
    </xf>
    <xf numFmtId="0" fontId="8"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1" fillId="0" borderId="7"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10" fillId="0" borderId="6" xfId="0" applyFont="1" applyBorder="1" applyAlignment="1">
      <alignment horizontal="center" vertical="center"/>
    </xf>
    <xf numFmtId="1" fontId="3" fillId="0" borderId="9"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1" fontId="3" fillId="0" borderId="10" xfId="0" applyNumberFormat="1" applyFont="1" applyBorder="1" applyAlignment="1">
      <alignment horizontal="center" vertical="center"/>
    </xf>
    <xf numFmtId="1" fontId="3" fillId="0" borderId="4" xfId="0" applyNumberFormat="1" applyFont="1" applyBorder="1" applyAlignment="1">
      <alignment horizontal="center" vertical="center"/>
    </xf>
    <xf numFmtId="1" fontId="3" fillId="0" borderId="5" xfId="0" applyNumberFormat="1" applyFont="1" applyBorder="1" applyAlignment="1">
      <alignment horizontal="center" vertical="center"/>
    </xf>
    <xf numFmtId="0" fontId="10" fillId="0" borderId="7" xfId="0" applyFont="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0" xfId="0" applyFill="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4" fillId="0" borderId="0" xfId="0" applyFont="1" applyAlignment="1">
      <alignment horizontal="center"/>
    </xf>
    <xf numFmtId="0" fontId="0" fillId="0" borderId="0" xfId="0" applyAlignment="1">
      <alignment horizontal="center"/>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14" fontId="3" fillId="0" borderId="9" xfId="0" applyNumberFormat="1" applyFont="1" applyBorder="1" applyAlignment="1">
      <alignment horizontal="center" vertical="center"/>
    </xf>
    <xf numFmtId="14" fontId="3" fillId="0" borderId="1" xfId="0" applyNumberFormat="1" applyFont="1" applyBorder="1" applyAlignment="1">
      <alignment horizontal="center" vertical="center"/>
    </xf>
    <xf numFmtId="14" fontId="3" fillId="0" borderId="2" xfId="0" applyNumberFormat="1" applyFont="1" applyBorder="1" applyAlignment="1">
      <alignment horizontal="center" vertical="center"/>
    </xf>
    <xf numFmtId="14" fontId="3" fillId="0" borderId="11" xfId="0" applyNumberFormat="1" applyFont="1" applyBorder="1" applyAlignment="1">
      <alignment horizontal="center" vertical="center"/>
    </xf>
    <xf numFmtId="14" fontId="3" fillId="0" borderId="0" xfId="0" applyNumberFormat="1" applyFont="1" applyAlignment="1">
      <alignment horizontal="center" vertical="center"/>
    </xf>
    <xf numFmtId="14" fontId="3" fillId="0" borderId="3" xfId="0" applyNumberFormat="1" applyFont="1" applyBorder="1" applyAlignment="1">
      <alignment horizontal="center" vertical="center"/>
    </xf>
    <xf numFmtId="0" fontId="10" fillId="0" borderId="8" xfId="0"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342900</xdr:colOff>
      <xdr:row>0</xdr:row>
      <xdr:rowOff>123825</xdr:rowOff>
    </xdr:from>
    <xdr:to>
      <xdr:col>1</xdr:col>
      <xdr:colOff>1000125</xdr:colOff>
      <xdr:row>8</xdr:row>
      <xdr:rowOff>133350</xdr:rowOff>
    </xdr:to>
    <xdr:pic>
      <xdr:nvPicPr>
        <xdr:cNvPr id="1783" name="Picture 1" descr="Logo Fede2">
          <a:extLst>
            <a:ext uri="{FF2B5EF4-FFF2-40B4-BE49-F238E27FC236}">
              <a16:creationId xmlns:a16="http://schemas.microsoft.com/office/drawing/2014/main" id="{9D6CFB02-4B5F-3B09-649C-45AD6B2987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23825"/>
          <a:ext cx="103822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276225</xdr:colOff>
      <xdr:row>1</xdr:row>
      <xdr:rowOff>161925</xdr:rowOff>
    </xdr:from>
    <xdr:to>
      <xdr:col>13</xdr:col>
      <xdr:colOff>438150</xdr:colOff>
      <xdr:row>10</xdr:row>
      <xdr:rowOff>104775</xdr:rowOff>
    </xdr:to>
    <xdr:pic>
      <xdr:nvPicPr>
        <xdr:cNvPr id="1784" name="Imagen 3">
          <a:extLst>
            <a:ext uri="{FF2B5EF4-FFF2-40B4-BE49-F238E27FC236}">
              <a16:creationId xmlns:a16="http://schemas.microsoft.com/office/drawing/2014/main" id="{E048BBB6-A3EE-9683-6E72-53594D0ABC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9300" y="323850"/>
          <a:ext cx="238125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D14B7-F62E-4378-8DF2-D480C3A0AF94}">
  <sheetPr>
    <pageSetUpPr fitToPage="1"/>
  </sheetPr>
  <dimension ref="A1:Q96"/>
  <sheetViews>
    <sheetView tabSelected="1" topLeftCell="A3" workbookViewId="0">
      <selection activeCell="D35" sqref="D35:O38"/>
    </sheetView>
  </sheetViews>
  <sheetFormatPr baseColWidth="10" defaultColWidth="11.42578125" defaultRowHeight="12.75" outlineLevelRow="1" x14ac:dyDescent="0.2"/>
  <cols>
    <col min="1" max="1" width="5.7109375" style="1" customWidth="1"/>
    <col min="2" max="3" width="18.7109375" customWidth="1"/>
    <col min="4" max="4" width="7.140625" style="2" customWidth="1"/>
    <col min="5" max="5" width="17.28515625" style="2" bestFit="1" customWidth="1"/>
    <col min="6" max="6" width="8.85546875" style="2" customWidth="1"/>
    <col min="7" max="7" width="13.5703125" style="2" bestFit="1" customWidth="1"/>
    <col min="8" max="8" width="12.7109375" style="1" customWidth="1"/>
    <col min="9" max="9" width="11.7109375" style="1" bestFit="1" customWidth="1"/>
    <col min="10" max="10" width="8.7109375" style="1" customWidth="1"/>
    <col min="11" max="11" width="10.28515625" style="1" customWidth="1"/>
    <col min="12" max="12" width="10.5703125" style="1" customWidth="1"/>
    <col min="13" max="13" width="12.42578125" style="2" customWidth="1"/>
    <col min="14" max="14" width="12.42578125" customWidth="1"/>
    <col min="15" max="15" width="12.85546875" customWidth="1"/>
    <col min="16" max="16" width="10.5703125" customWidth="1"/>
    <col min="17" max="17" width="9.140625" bestFit="1" customWidth="1"/>
  </cols>
  <sheetData>
    <row r="1" spans="1:15" s="2" customFormat="1" x14ac:dyDescent="0.2"/>
    <row r="2" spans="1:15" x14ac:dyDescent="0.2">
      <c r="C2" s="34"/>
      <c r="D2" s="34"/>
      <c r="E2" s="34"/>
      <c r="F2" s="34"/>
      <c r="G2" s="34"/>
      <c r="H2" s="34"/>
      <c r="I2" s="34"/>
      <c r="J2" s="35"/>
    </row>
    <row r="3" spans="1:15" x14ac:dyDescent="0.2">
      <c r="C3" s="36"/>
      <c r="D3" s="36"/>
      <c r="E3" s="36"/>
      <c r="F3" s="36"/>
      <c r="G3" s="36"/>
      <c r="H3" s="36"/>
      <c r="I3" s="36"/>
      <c r="J3" s="37"/>
    </row>
    <row r="4" spans="1:15" x14ac:dyDescent="0.2">
      <c r="C4" s="36"/>
      <c r="D4" s="36"/>
      <c r="E4" s="36"/>
      <c r="F4" s="36"/>
      <c r="G4" s="36"/>
      <c r="H4" s="36"/>
      <c r="I4" s="36"/>
      <c r="J4" s="37"/>
    </row>
    <row r="5" spans="1:15" x14ac:dyDescent="0.2">
      <c r="C5" s="36"/>
      <c r="D5" s="36"/>
      <c r="E5" s="36"/>
      <c r="F5" s="36"/>
      <c r="G5" s="36"/>
      <c r="H5" s="36"/>
      <c r="I5" s="36"/>
      <c r="J5" s="37"/>
    </row>
    <row r="6" spans="1:15" outlineLevel="1" x14ac:dyDescent="0.2">
      <c r="C6" s="36"/>
      <c r="D6" s="36"/>
      <c r="E6" s="36"/>
      <c r="F6" s="36"/>
      <c r="G6" s="36"/>
      <c r="H6" s="36"/>
      <c r="I6" s="36"/>
      <c r="J6" s="37"/>
      <c r="L6"/>
    </row>
    <row r="7" spans="1:15" x14ac:dyDescent="0.2">
      <c r="C7" s="36"/>
      <c r="D7" s="36"/>
      <c r="E7" s="36"/>
      <c r="F7" s="36"/>
      <c r="G7" s="36"/>
      <c r="H7" s="36"/>
      <c r="I7" s="36"/>
      <c r="J7" s="37"/>
      <c r="L7" s="7" t="s">
        <v>0</v>
      </c>
    </row>
    <row r="8" spans="1:15" x14ac:dyDescent="0.2">
      <c r="C8" s="36"/>
      <c r="D8" s="36"/>
      <c r="E8" s="36"/>
      <c r="F8" s="36"/>
      <c r="G8" s="36"/>
      <c r="H8" s="36"/>
      <c r="I8" s="36"/>
      <c r="J8" s="37"/>
      <c r="L8" s="7" t="s">
        <v>1</v>
      </c>
    </row>
    <row r="9" spans="1:15" x14ac:dyDescent="0.2">
      <c r="C9" s="36"/>
      <c r="D9" s="36"/>
      <c r="E9" s="36"/>
      <c r="F9" s="36"/>
      <c r="G9" s="36"/>
      <c r="H9" s="36"/>
      <c r="I9" s="36"/>
      <c r="J9" s="37"/>
      <c r="L9" s="7" t="s">
        <v>2</v>
      </c>
    </row>
    <row r="10" spans="1:15" x14ac:dyDescent="0.2">
      <c r="C10" s="38"/>
      <c r="D10" s="38"/>
      <c r="E10" s="38"/>
      <c r="F10" s="38"/>
      <c r="G10" s="38"/>
      <c r="H10" s="38"/>
      <c r="I10" s="38"/>
      <c r="J10" s="39"/>
      <c r="L10" s="7" t="s">
        <v>3</v>
      </c>
    </row>
    <row r="13" spans="1:15" ht="12.75" customHeight="1" x14ac:dyDescent="0.2">
      <c r="B13" s="14" t="s">
        <v>31</v>
      </c>
      <c r="C13" s="14"/>
      <c r="D13" s="14"/>
      <c r="E13" s="14"/>
      <c r="F13" s="14"/>
      <c r="G13" s="14"/>
      <c r="H13" s="14"/>
      <c r="I13" s="14"/>
      <c r="J13" s="14"/>
      <c r="K13" s="14"/>
      <c r="L13" s="14"/>
      <c r="M13" s="14"/>
      <c r="N13" s="14"/>
      <c r="O13" s="14"/>
    </row>
    <row r="14" spans="1:15" ht="12.75" customHeight="1" x14ac:dyDescent="0.2">
      <c r="B14" s="14"/>
      <c r="C14" s="14"/>
      <c r="D14" s="14"/>
      <c r="E14" s="14"/>
      <c r="F14" s="14"/>
      <c r="G14" s="14"/>
      <c r="H14" s="14"/>
      <c r="I14" s="14"/>
      <c r="J14" s="14"/>
      <c r="K14" s="14"/>
      <c r="L14" s="14"/>
      <c r="M14" s="14"/>
      <c r="N14" s="14"/>
      <c r="O14" s="14"/>
    </row>
    <row r="15" spans="1:15" ht="19.5" x14ac:dyDescent="0.25">
      <c r="A15" s="13"/>
      <c r="B15" s="15" t="s">
        <v>32</v>
      </c>
      <c r="C15" s="15"/>
      <c r="D15" s="15"/>
      <c r="E15" s="15"/>
      <c r="F15" s="15"/>
      <c r="G15" s="15"/>
      <c r="H15" s="15"/>
      <c r="I15" s="15"/>
      <c r="J15" s="15"/>
      <c r="K15" s="15"/>
      <c r="L15" s="15"/>
      <c r="M15" s="15"/>
      <c r="N15" s="15"/>
      <c r="O15" s="15"/>
    </row>
    <row r="17" spans="2:15" x14ac:dyDescent="0.2">
      <c r="B17" s="40" t="s">
        <v>4</v>
      </c>
      <c r="C17" s="41"/>
      <c r="D17" s="41"/>
      <c r="E17" s="41"/>
      <c r="F17" s="41"/>
      <c r="G17" s="41"/>
      <c r="H17" s="41"/>
      <c r="I17" s="41"/>
      <c r="J17" s="41"/>
      <c r="K17" s="41"/>
      <c r="L17" s="41"/>
      <c r="M17" s="41"/>
    </row>
    <row r="18" spans="2:15" x14ac:dyDescent="0.2">
      <c r="B18" s="41"/>
      <c r="C18" s="41"/>
      <c r="D18" s="41"/>
      <c r="E18" s="41"/>
      <c r="F18" s="41"/>
      <c r="G18" s="41"/>
      <c r="H18" s="41"/>
      <c r="I18" s="41"/>
      <c r="J18" s="41"/>
      <c r="K18" s="41"/>
      <c r="L18" s="41"/>
      <c r="M18" s="41"/>
    </row>
    <row r="19" spans="2:15" ht="13.5" thickBot="1" x14ac:dyDescent="0.25"/>
    <row r="20" spans="2:15" ht="12.75" customHeight="1" x14ac:dyDescent="0.2">
      <c r="B20" s="26" t="s">
        <v>5</v>
      </c>
      <c r="C20" s="26"/>
      <c r="D20" s="19"/>
      <c r="E20" s="19"/>
      <c r="F20" s="19"/>
      <c r="G20" s="19"/>
      <c r="H20" s="19"/>
      <c r="I20" s="19"/>
      <c r="J20" s="19"/>
      <c r="K20" s="19"/>
      <c r="L20" s="19"/>
      <c r="M20" s="19"/>
      <c r="N20" s="19"/>
      <c r="O20" s="20"/>
    </row>
    <row r="21" spans="2:15" ht="12.75" customHeight="1" thickBot="1" x14ac:dyDescent="0.25">
      <c r="B21" s="33" t="s">
        <v>33</v>
      </c>
      <c r="C21" s="33"/>
      <c r="D21" s="21"/>
      <c r="E21" s="21"/>
      <c r="F21" s="21"/>
      <c r="G21" s="21"/>
      <c r="H21" s="21"/>
      <c r="I21" s="21"/>
      <c r="J21" s="21"/>
      <c r="K21" s="21"/>
      <c r="L21" s="21"/>
      <c r="M21" s="21"/>
      <c r="N21" s="21"/>
      <c r="O21" s="22"/>
    </row>
    <row r="22" spans="2:15" ht="12.75" customHeight="1" x14ac:dyDescent="0.2">
      <c r="B22" s="26" t="s">
        <v>34</v>
      </c>
      <c r="C22" s="26"/>
      <c r="D22" s="19"/>
      <c r="E22" s="19"/>
      <c r="F22" s="19"/>
      <c r="G22" s="19"/>
      <c r="H22" s="19"/>
      <c r="I22" s="19"/>
      <c r="J22" s="19"/>
      <c r="K22" s="19"/>
      <c r="L22" s="19"/>
      <c r="M22" s="19"/>
      <c r="N22" s="19"/>
      <c r="O22" s="20"/>
    </row>
    <row r="23" spans="2:15" ht="12.75" customHeight="1" thickBot="1" x14ac:dyDescent="0.25">
      <c r="B23" s="23" t="s">
        <v>35</v>
      </c>
      <c r="C23" s="23"/>
      <c r="D23" s="21"/>
      <c r="E23" s="21"/>
      <c r="F23" s="21"/>
      <c r="G23" s="21"/>
      <c r="H23" s="21"/>
      <c r="I23" s="21"/>
      <c r="J23" s="21"/>
      <c r="K23" s="21"/>
      <c r="L23" s="21"/>
      <c r="M23" s="21"/>
      <c r="N23" s="21"/>
      <c r="O23" s="22"/>
    </row>
    <row r="24" spans="2:15" ht="12.75" customHeight="1" x14ac:dyDescent="0.2">
      <c r="B24" s="26" t="s">
        <v>6</v>
      </c>
      <c r="C24" s="26"/>
      <c r="D24" s="19"/>
      <c r="E24" s="19"/>
      <c r="F24" s="19"/>
      <c r="G24" s="19"/>
      <c r="H24" s="19"/>
      <c r="I24" s="19"/>
      <c r="J24" s="19"/>
      <c r="K24" s="19"/>
      <c r="L24" s="19"/>
      <c r="M24" s="19"/>
      <c r="N24" s="19"/>
      <c r="O24" s="20"/>
    </row>
    <row r="25" spans="2:15" ht="12.75" customHeight="1" thickBot="1" x14ac:dyDescent="0.25">
      <c r="B25" s="23" t="s">
        <v>36</v>
      </c>
      <c r="C25" s="23"/>
      <c r="D25" s="21"/>
      <c r="E25" s="21"/>
      <c r="F25" s="21"/>
      <c r="G25" s="21"/>
      <c r="H25" s="21"/>
      <c r="I25" s="21"/>
      <c r="J25" s="21"/>
      <c r="K25" s="21"/>
      <c r="L25" s="21"/>
      <c r="M25" s="21"/>
      <c r="N25" s="21"/>
      <c r="O25" s="22"/>
    </row>
    <row r="26" spans="2:15" ht="12.75" customHeight="1" x14ac:dyDescent="0.2">
      <c r="B26" s="42" t="s">
        <v>37</v>
      </c>
      <c r="C26" s="42"/>
      <c r="D26" s="19"/>
      <c r="E26" s="19"/>
      <c r="F26" s="19"/>
      <c r="G26" s="19"/>
      <c r="H26" s="19"/>
      <c r="I26" s="19"/>
      <c r="J26" s="19"/>
      <c r="K26" s="19"/>
      <c r="L26" s="19"/>
      <c r="M26" s="19"/>
      <c r="N26" s="19"/>
      <c r="O26" s="20"/>
    </row>
    <row r="27" spans="2:15" ht="13.5" customHeight="1" x14ac:dyDescent="0.2">
      <c r="B27" s="43"/>
      <c r="C27" s="43"/>
      <c r="D27" s="24"/>
      <c r="E27" s="24"/>
      <c r="F27" s="24"/>
      <c r="G27" s="24"/>
      <c r="H27" s="24"/>
      <c r="I27" s="24"/>
      <c r="J27" s="24"/>
      <c r="K27" s="24"/>
      <c r="L27" s="24"/>
      <c r="M27" s="24"/>
      <c r="N27" s="24"/>
      <c r="O27" s="25"/>
    </row>
    <row r="28" spans="2:15" ht="12.75" customHeight="1" x14ac:dyDescent="0.2">
      <c r="B28" s="43" t="s">
        <v>38</v>
      </c>
      <c r="C28" s="43"/>
      <c r="D28" s="24"/>
      <c r="E28" s="24"/>
      <c r="F28" s="24"/>
      <c r="G28" s="24"/>
      <c r="H28" s="24"/>
      <c r="I28" s="24"/>
      <c r="J28" s="24"/>
      <c r="K28" s="24"/>
      <c r="L28" s="24"/>
      <c r="M28" s="24"/>
      <c r="N28" s="24"/>
      <c r="O28" s="25"/>
    </row>
    <row r="29" spans="2:15" ht="12.75" customHeight="1" thickBot="1" x14ac:dyDescent="0.25">
      <c r="B29" s="44"/>
      <c r="C29" s="44"/>
      <c r="D29" s="21"/>
      <c r="E29" s="21"/>
      <c r="F29" s="21"/>
      <c r="G29" s="21"/>
      <c r="H29" s="21"/>
      <c r="I29" s="21"/>
      <c r="J29" s="21"/>
      <c r="K29" s="21"/>
      <c r="L29" s="21"/>
      <c r="M29" s="21"/>
      <c r="N29" s="21"/>
      <c r="O29" s="22"/>
    </row>
    <row r="30" spans="2:15" ht="12.75" customHeight="1" thickBot="1" x14ac:dyDescent="0.25">
      <c r="B30" s="52" t="s">
        <v>46</v>
      </c>
      <c r="C30" s="53"/>
      <c r="D30" s="54"/>
      <c r="E30" s="55"/>
      <c r="F30" s="55"/>
      <c r="G30" s="55"/>
      <c r="H30" s="55"/>
      <c r="I30" s="55"/>
      <c r="J30" s="55"/>
      <c r="K30" s="55"/>
      <c r="L30" s="55"/>
      <c r="M30" s="55"/>
      <c r="N30" s="55"/>
      <c r="O30" s="56"/>
    </row>
    <row r="31" spans="2:15" ht="12.75" customHeight="1" x14ac:dyDescent="0.2">
      <c r="B31" s="26" t="s">
        <v>7</v>
      </c>
      <c r="C31" s="26"/>
      <c r="D31" s="27">
        <v>112</v>
      </c>
      <c r="E31" s="28"/>
      <c r="F31" s="28"/>
      <c r="G31" s="28"/>
      <c r="H31" s="28"/>
      <c r="I31" s="28"/>
      <c r="J31" s="28"/>
      <c r="K31" s="28"/>
      <c r="L31" s="28"/>
      <c r="M31" s="28"/>
      <c r="N31" s="28"/>
      <c r="O31" s="29"/>
    </row>
    <row r="32" spans="2:15" ht="12.75" customHeight="1" thickBot="1" x14ac:dyDescent="0.25">
      <c r="B32" s="33" t="s">
        <v>39</v>
      </c>
      <c r="C32" s="33"/>
      <c r="D32" s="30"/>
      <c r="E32" s="31"/>
      <c r="F32" s="31"/>
      <c r="G32" s="31"/>
      <c r="H32" s="31"/>
      <c r="I32" s="31"/>
      <c r="J32" s="31"/>
      <c r="K32" s="31"/>
      <c r="L32" s="31"/>
      <c r="M32" s="31"/>
      <c r="N32" s="31"/>
      <c r="O32" s="32"/>
    </row>
    <row r="33" spans="1:17" ht="12.75" customHeight="1" x14ac:dyDescent="0.2">
      <c r="B33" s="26" t="s">
        <v>40</v>
      </c>
      <c r="C33" s="26"/>
      <c r="D33" s="45" t="s">
        <v>45</v>
      </c>
      <c r="E33" s="46"/>
      <c r="F33" s="46"/>
      <c r="G33" s="46"/>
      <c r="H33" s="46"/>
      <c r="I33" s="46"/>
      <c r="J33" s="46"/>
      <c r="K33" s="46"/>
      <c r="L33" s="46"/>
      <c r="M33" s="46"/>
      <c r="N33" s="46"/>
      <c r="O33" s="47"/>
    </row>
    <row r="34" spans="1:17" ht="12.75" customHeight="1" x14ac:dyDescent="0.2">
      <c r="B34" s="51" t="s">
        <v>41</v>
      </c>
      <c r="C34" s="51"/>
      <c r="D34" s="48"/>
      <c r="E34" s="49"/>
      <c r="F34" s="49"/>
      <c r="G34" s="49"/>
      <c r="H34" s="49"/>
      <c r="I34" s="49"/>
      <c r="J34" s="49"/>
      <c r="K34" s="49"/>
      <c r="L34" s="49"/>
      <c r="M34" s="49"/>
      <c r="N34" s="49"/>
      <c r="O34" s="50"/>
    </row>
    <row r="35" spans="1:17" ht="12.75" customHeight="1" x14ac:dyDescent="0.2">
      <c r="B35" s="16" t="s">
        <v>8</v>
      </c>
      <c r="C35" s="16"/>
      <c r="D35" s="17" t="s">
        <v>42</v>
      </c>
      <c r="E35" s="17"/>
      <c r="F35" s="17"/>
      <c r="G35" s="17"/>
      <c r="H35" s="17"/>
      <c r="I35" s="17"/>
      <c r="J35" s="17"/>
      <c r="K35" s="17"/>
      <c r="L35" s="17"/>
      <c r="M35" s="17"/>
      <c r="N35" s="17"/>
      <c r="O35" s="17"/>
    </row>
    <row r="36" spans="1:17" ht="12.75" customHeight="1" x14ac:dyDescent="0.2">
      <c r="B36" s="16"/>
      <c r="C36" s="16"/>
      <c r="D36" s="17"/>
      <c r="E36" s="17"/>
      <c r="F36" s="17"/>
      <c r="G36" s="17"/>
      <c r="H36" s="17"/>
      <c r="I36" s="17"/>
      <c r="J36" s="17"/>
      <c r="K36" s="17"/>
      <c r="L36" s="17"/>
      <c r="M36" s="17"/>
      <c r="N36" s="17"/>
      <c r="O36" s="17"/>
    </row>
    <row r="37" spans="1:17" ht="12.75" customHeight="1" x14ac:dyDescent="0.2">
      <c r="B37" s="16"/>
      <c r="C37" s="16"/>
      <c r="D37" s="17"/>
      <c r="E37" s="17"/>
      <c r="F37" s="17"/>
      <c r="G37" s="17"/>
      <c r="H37" s="17"/>
      <c r="I37" s="17"/>
      <c r="J37" s="17"/>
      <c r="K37" s="17"/>
      <c r="L37" s="17"/>
      <c r="M37" s="17"/>
      <c r="N37" s="17"/>
      <c r="O37" s="17"/>
    </row>
    <row r="38" spans="1:17" ht="25.5" customHeight="1" x14ac:dyDescent="0.2">
      <c r="B38" s="16"/>
      <c r="C38" s="16"/>
      <c r="D38" s="17"/>
      <c r="E38" s="17"/>
      <c r="F38" s="17"/>
      <c r="G38" s="17"/>
      <c r="H38" s="17"/>
      <c r="I38" s="17"/>
      <c r="J38" s="17"/>
      <c r="K38" s="17"/>
      <c r="L38" s="17"/>
      <c r="M38" s="17"/>
      <c r="N38" s="17"/>
      <c r="O38" s="17"/>
    </row>
    <row r="39" spans="1:17" ht="20.25" customHeight="1" x14ac:dyDescent="0.2">
      <c r="B39" s="16" t="s">
        <v>43</v>
      </c>
      <c r="C39" s="16"/>
      <c r="D39" s="18" t="s">
        <v>44</v>
      </c>
      <c r="E39" s="18"/>
      <c r="F39" s="18"/>
      <c r="G39" s="18"/>
      <c r="H39" s="18"/>
      <c r="I39" s="18"/>
      <c r="J39" s="18"/>
      <c r="K39" s="18"/>
      <c r="L39" s="18"/>
      <c r="M39" s="18"/>
      <c r="N39" s="18"/>
      <c r="O39" s="18"/>
    </row>
    <row r="40" spans="1:17" ht="20.25" customHeight="1" x14ac:dyDescent="0.2">
      <c r="B40" s="16"/>
      <c r="C40" s="16"/>
      <c r="D40" s="18"/>
      <c r="E40" s="18"/>
      <c r="F40" s="18"/>
      <c r="G40" s="18"/>
      <c r="H40" s="18"/>
      <c r="I40" s="18"/>
      <c r="J40" s="18"/>
      <c r="K40" s="18"/>
      <c r="L40" s="18"/>
      <c r="M40" s="18"/>
      <c r="N40" s="18"/>
      <c r="O40" s="18"/>
    </row>
    <row r="41" spans="1:17" ht="20.25" customHeight="1" x14ac:dyDescent="0.2">
      <c r="B41" s="16"/>
      <c r="C41" s="16"/>
      <c r="D41" s="18"/>
      <c r="E41" s="18"/>
      <c r="F41" s="18"/>
      <c r="G41" s="18"/>
      <c r="H41" s="18"/>
      <c r="I41" s="18"/>
      <c r="J41" s="18"/>
      <c r="K41" s="18"/>
      <c r="L41" s="18"/>
      <c r="M41" s="18"/>
      <c r="N41" s="18"/>
      <c r="O41" s="18"/>
    </row>
    <row r="42" spans="1:17" ht="20.25" customHeight="1" x14ac:dyDescent="0.2">
      <c r="B42" s="16"/>
      <c r="C42" s="16"/>
      <c r="D42" s="18"/>
      <c r="E42" s="18"/>
      <c r="F42" s="18"/>
      <c r="G42" s="18"/>
      <c r="H42" s="18"/>
      <c r="I42" s="18"/>
      <c r="J42" s="18"/>
      <c r="K42" s="18"/>
      <c r="L42" s="18"/>
      <c r="M42" s="18"/>
      <c r="N42" s="18"/>
      <c r="O42" s="18"/>
    </row>
    <row r="44" spans="1:17" ht="43.5" customHeight="1" x14ac:dyDescent="0.2">
      <c r="A44" s="6" t="s">
        <v>9</v>
      </c>
      <c r="B44" s="6" t="s">
        <v>10</v>
      </c>
      <c r="C44" s="6" t="s">
        <v>11</v>
      </c>
      <c r="D44" s="6" t="s">
        <v>12</v>
      </c>
      <c r="E44" s="11" t="s">
        <v>13</v>
      </c>
      <c r="F44" s="6" t="s">
        <v>14</v>
      </c>
      <c r="G44" s="6" t="s">
        <v>15</v>
      </c>
      <c r="H44" s="6" t="s">
        <v>16</v>
      </c>
      <c r="I44" s="6" t="s">
        <v>17</v>
      </c>
      <c r="J44" s="12" t="s">
        <v>18</v>
      </c>
      <c r="K44" s="12" t="s">
        <v>21</v>
      </c>
      <c r="L44" s="12" t="s">
        <v>20</v>
      </c>
      <c r="M44" s="12" t="s">
        <v>19</v>
      </c>
      <c r="N44" s="12" t="s">
        <v>23</v>
      </c>
      <c r="O44" s="12" t="s">
        <v>24</v>
      </c>
      <c r="P44" s="12" t="s">
        <v>22</v>
      </c>
      <c r="Q44" s="11" t="s">
        <v>25</v>
      </c>
    </row>
    <row r="45" spans="1:17" x14ac:dyDescent="0.2">
      <c r="A45" s="3">
        <v>1</v>
      </c>
      <c r="B45" s="4"/>
      <c r="D45"/>
      <c r="E45"/>
      <c r="F45" s="5"/>
      <c r="G45" s="5"/>
      <c r="H45" s="8"/>
      <c r="I45" s="9" t="e">
        <f>VLOOKUP(YEAR(H45),categorías!$B$1:$C$10,2)</f>
        <v>#N/A</v>
      </c>
      <c r="J45" s="3"/>
      <c r="K45" s="3"/>
      <c r="L45" s="3"/>
      <c r="Q45" s="5">
        <f>SUM(K45:P45)</f>
        <v>0</v>
      </c>
    </row>
    <row r="46" spans="1:17" x14ac:dyDescent="0.2">
      <c r="A46" s="3">
        <v>2</v>
      </c>
      <c r="B46" s="4"/>
      <c r="D46"/>
      <c r="E46"/>
      <c r="F46" s="5"/>
      <c r="G46" s="5"/>
      <c r="H46" s="8"/>
      <c r="I46" s="9" t="e">
        <f>VLOOKUP(YEAR(H46),categorías!$B$1:$C$10,2)</f>
        <v>#N/A</v>
      </c>
      <c r="J46" s="3"/>
      <c r="K46" s="3"/>
      <c r="L46" s="3"/>
      <c r="Q46" s="5">
        <f t="shared" ref="Q46:Q94" si="0">SUM(K46:P46)</f>
        <v>0</v>
      </c>
    </row>
    <row r="47" spans="1:17" x14ac:dyDescent="0.2">
      <c r="A47" s="3">
        <v>3</v>
      </c>
      <c r="B47" s="4"/>
      <c r="D47"/>
      <c r="E47"/>
      <c r="F47" s="5"/>
      <c r="G47" s="5"/>
      <c r="H47" s="8"/>
      <c r="I47" s="9" t="e">
        <f>VLOOKUP(YEAR(H47),categorías!$B$1:$C$10,2)</f>
        <v>#N/A</v>
      </c>
      <c r="J47" s="3"/>
      <c r="K47" s="3"/>
      <c r="L47" s="3"/>
      <c r="Q47" s="5">
        <f t="shared" si="0"/>
        <v>0</v>
      </c>
    </row>
    <row r="48" spans="1:17" x14ac:dyDescent="0.2">
      <c r="A48" s="3">
        <v>4</v>
      </c>
      <c r="B48" s="4"/>
      <c r="D48"/>
      <c r="E48"/>
      <c r="F48" s="5"/>
      <c r="G48" s="5"/>
      <c r="H48" s="8"/>
      <c r="I48" s="9" t="e">
        <f>VLOOKUP(YEAR(H48),categorías!$B$1:$C$10,2)</f>
        <v>#N/A</v>
      </c>
      <c r="J48" s="3"/>
      <c r="K48" s="3"/>
      <c r="L48" s="3"/>
      <c r="Q48" s="5">
        <f t="shared" si="0"/>
        <v>0</v>
      </c>
    </row>
    <row r="49" spans="1:17" x14ac:dyDescent="0.2">
      <c r="A49" s="3">
        <v>5</v>
      </c>
      <c r="B49" s="4"/>
      <c r="D49"/>
      <c r="E49"/>
      <c r="G49" s="5"/>
      <c r="H49" s="8"/>
      <c r="I49" s="9" t="e">
        <f>VLOOKUP(YEAR(H49),categorías!$B$1:$C$10,2)</f>
        <v>#N/A</v>
      </c>
      <c r="J49" s="3"/>
      <c r="K49" s="3"/>
      <c r="L49" s="3"/>
      <c r="Q49" s="5">
        <f t="shared" si="0"/>
        <v>0</v>
      </c>
    </row>
    <row r="50" spans="1:17" x14ac:dyDescent="0.2">
      <c r="A50" s="3">
        <v>6</v>
      </c>
      <c r="B50" s="4"/>
      <c r="D50"/>
      <c r="E50"/>
      <c r="G50" s="5"/>
      <c r="H50" s="9"/>
      <c r="I50" s="9" t="e">
        <f>VLOOKUP(YEAR(H50),categorías!$B$1:$C$10,2)</f>
        <v>#N/A</v>
      </c>
      <c r="J50" s="3"/>
      <c r="K50" s="3"/>
      <c r="L50" s="3"/>
      <c r="Q50" s="5">
        <f t="shared" si="0"/>
        <v>0</v>
      </c>
    </row>
    <row r="51" spans="1:17" x14ac:dyDescent="0.2">
      <c r="A51" s="1">
        <v>7</v>
      </c>
      <c r="B51" s="4"/>
      <c r="D51"/>
      <c r="E51"/>
      <c r="H51" s="9"/>
      <c r="I51" s="9" t="e">
        <f>VLOOKUP(YEAR(H51),categorías!$B$1:$C$10,2)</f>
        <v>#N/A</v>
      </c>
      <c r="Q51" s="5">
        <f t="shared" si="0"/>
        <v>0</v>
      </c>
    </row>
    <row r="52" spans="1:17" x14ac:dyDescent="0.2">
      <c r="A52" s="1">
        <f t="shared" ref="A52:A94" si="1">A51+1</f>
        <v>8</v>
      </c>
      <c r="B52" s="4"/>
      <c r="D52"/>
      <c r="E52"/>
      <c r="H52" s="10"/>
      <c r="I52" s="9" t="e">
        <f>VLOOKUP(YEAR(H52),categorías!$B$1:$C$10,2)</f>
        <v>#N/A</v>
      </c>
      <c r="Q52" s="5">
        <f t="shared" si="0"/>
        <v>0</v>
      </c>
    </row>
    <row r="53" spans="1:17" x14ac:dyDescent="0.2">
      <c r="A53" s="1">
        <f t="shared" si="1"/>
        <v>9</v>
      </c>
      <c r="B53" s="4"/>
      <c r="D53"/>
      <c r="E53"/>
      <c r="H53" s="10"/>
      <c r="I53" s="9" t="e">
        <f>VLOOKUP(YEAR(H53),categorías!$B$1:$C$10,2)</f>
        <v>#N/A</v>
      </c>
      <c r="Q53" s="5">
        <f t="shared" si="0"/>
        <v>0</v>
      </c>
    </row>
    <row r="54" spans="1:17" x14ac:dyDescent="0.2">
      <c r="A54" s="1">
        <f t="shared" si="1"/>
        <v>10</v>
      </c>
      <c r="B54" s="4"/>
      <c r="D54"/>
      <c r="E54"/>
      <c r="H54" s="8"/>
      <c r="I54" s="9" t="e">
        <f>VLOOKUP(YEAR(H54),categorías!$B$1:$C$10,2)</f>
        <v>#N/A</v>
      </c>
      <c r="Q54" s="5">
        <f t="shared" si="0"/>
        <v>0</v>
      </c>
    </row>
    <row r="55" spans="1:17" x14ac:dyDescent="0.2">
      <c r="A55" s="1">
        <f t="shared" si="1"/>
        <v>11</v>
      </c>
      <c r="B55" s="4"/>
      <c r="D55"/>
      <c r="E55"/>
      <c r="H55" s="8"/>
      <c r="I55" s="9" t="e">
        <f>VLOOKUP(YEAR(H55),categorías!$B$1:$C$10,2)</f>
        <v>#N/A</v>
      </c>
      <c r="Q55" s="5">
        <f t="shared" si="0"/>
        <v>0</v>
      </c>
    </row>
    <row r="56" spans="1:17" x14ac:dyDescent="0.2">
      <c r="A56" s="1">
        <f t="shared" si="1"/>
        <v>12</v>
      </c>
      <c r="B56" s="4"/>
      <c r="D56"/>
      <c r="E56"/>
      <c r="H56" s="8"/>
      <c r="I56" s="9" t="e">
        <f>VLOOKUP(YEAR(H56),categorías!$B$1:$C$10,2)</f>
        <v>#N/A</v>
      </c>
      <c r="Q56" s="5">
        <f t="shared" si="0"/>
        <v>0</v>
      </c>
    </row>
    <row r="57" spans="1:17" x14ac:dyDescent="0.2">
      <c r="A57" s="1">
        <f t="shared" si="1"/>
        <v>13</v>
      </c>
      <c r="B57" s="4"/>
      <c r="D57"/>
      <c r="E57"/>
      <c r="H57" s="8"/>
      <c r="I57" s="9" t="e">
        <f>VLOOKUP(YEAR(H57),categorías!$B$1:$C$10,2)</f>
        <v>#N/A</v>
      </c>
      <c r="Q57" s="5">
        <f t="shared" si="0"/>
        <v>0</v>
      </c>
    </row>
    <row r="58" spans="1:17" x14ac:dyDescent="0.2">
      <c r="A58" s="1">
        <f t="shared" si="1"/>
        <v>14</v>
      </c>
      <c r="B58" s="4"/>
      <c r="D58"/>
      <c r="E58"/>
      <c r="H58" s="8"/>
      <c r="I58" s="9" t="e">
        <f>VLOOKUP(YEAR(H58),categorías!$B$1:$C$10,2)</f>
        <v>#N/A</v>
      </c>
      <c r="Q58" s="5">
        <f t="shared" si="0"/>
        <v>0</v>
      </c>
    </row>
    <row r="59" spans="1:17" x14ac:dyDescent="0.2">
      <c r="A59" s="1">
        <f t="shared" si="1"/>
        <v>15</v>
      </c>
      <c r="B59" s="4"/>
      <c r="D59"/>
      <c r="E59"/>
      <c r="H59" s="8"/>
      <c r="I59" s="9" t="e">
        <f>VLOOKUP(YEAR(H59),categorías!$B$1:$C$10,2)</f>
        <v>#N/A</v>
      </c>
      <c r="Q59" s="5">
        <f t="shared" si="0"/>
        <v>0</v>
      </c>
    </row>
    <row r="60" spans="1:17" x14ac:dyDescent="0.2">
      <c r="A60" s="1">
        <f t="shared" si="1"/>
        <v>16</v>
      </c>
      <c r="B60" s="4"/>
      <c r="D60"/>
      <c r="E60"/>
      <c r="H60" s="8"/>
      <c r="I60" s="9" t="e">
        <f>VLOOKUP(YEAR(H60),categorías!$B$1:$C$10,2)</f>
        <v>#N/A</v>
      </c>
      <c r="Q60" s="5">
        <f t="shared" si="0"/>
        <v>0</v>
      </c>
    </row>
    <row r="61" spans="1:17" x14ac:dyDescent="0.2">
      <c r="A61" s="1">
        <f t="shared" si="1"/>
        <v>17</v>
      </c>
      <c r="B61" s="4"/>
      <c r="D61"/>
      <c r="E61"/>
      <c r="H61" s="8"/>
      <c r="I61" s="9" t="e">
        <f>VLOOKUP(YEAR(H61),categorías!$B$1:$C$10,2)</f>
        <v>#N/A</v>
      </c>
      <c r="Q61" s="5">
        <f t="shared" si="0"/>
        <v>0</v>
      </c>
    </row>
    <row r="62" spans="1:17" x14ac:dyDescent="0.2">
      <c r="A62" s="1">
        <f t="shared" si="1"/>
        <v>18</v>
      </c>
      <c r="H62" s="3"/>
      <c r="I62" s="9" t="e">
        <f>VLOOKUP(YEAR(H62),categorías!$B$1:$C$10,2)</f>
        <v>#N/A</v>
      </c>
      <c r="Q62" s="5">
        <f t="shared" si="0"/>
        <v>0</v>
      </c>
    </row>
    <row r="63" spans="1:17" x14ac:dyDescent="0.2">
      <c r="A63" s="1">
        <f t="shared" si="1"/>
        <v>19</v>
      </c>
      <c r="H63" s="3"/>
      <c r="I63" s="9" t="e">
        <f>VLOOKUP(YEAR(H63),categorías!$B$1:$C$10,2)</f>
        <v>#N/A</v>
      </c>
      <c r="Q63" s="5">
        <f t="shared" si="0"/>
        <v>0</v>
      </c>
    </row>
    <row r="64" spans="1:17" x14ac:dyDescent="0.2">
      <c r="A64" s="1">
        <f t="shared" si="1"/>
        <v>20</v>
      </c>
      <c r="H64" s="3"/>
      <c r="I64" s="9" t="e">
        <f>VLOOKUP(YEAR(H64),categorías!$B$1:$C$10,2)</f>
        <v>#N/A</v>
      </c>
      <c r="Q64" s="5">
        <f t="shared" si="0"/>
        <v>0</v>
      </c>
    </row>
    <row r="65" spans="1:17" x14ac:dyDescent="0.2">
      <c r="A65" s="1">
        <f t="shared" si="1"/>
        <v>21</v>
      </c>
      <c r="H65" s="3"/>
      <c r="I65" s="9" t="e">
        <f>VLOOKUP(YEAR(H65),categorías!$B$1:$C$10,2)</f>
        <v>#N/A</v>
      </c>
      <c r="Q65" s="5">
        <f t="shared" si="0"/>
        <v>0</v>
      </c>
    </row>
    <row r="66" spans="1:17" x14ac:dyDescent="0.2">
      <c r="A66" s="1">
        <f t="shared" si="1"/>
        <v>22</v>
      </c>
      <c r="H66" s="3"/>
      <c r="I66" s="9" t="e">
        <f>VLOOKUP(YEAR(H66),categorías!$B$1:$C$10,2)</f>
        <v>#N/A</v>
      </c>
      <c r="Q66" s="5">
        <f t="shared" si="0"/>
        <v>0</v>
      </c>
    </row>
    <row r="67" spans="1:17" x14ac:dyDescent="0.2">
      <c r="A67" s="1">
        <f t="shared" si="1"/>
        <v>23</v>
      </c>
      <c r="H67" s="3"/>
      <c r="I67" s="9" t="e">
        <f>VLOOKUP(YEAR(H67),categorías!$B$1:$C$10,2)</f>
        <v>#N/A</v>
      </c>
      <c r="Q67" s="5">
        <f t="shared" si="0"/>
        <v>0</v>
      </c>
    </row>
    <row r="68" spans="1:17" x14ac:dyDescent="0.2">
      <c r="A68" s="1">
        <f t="shared" si="1"/>
        <v>24</v>
      </c>
      <c r="H68" s="3"/>
      <c r="I68" s="9" t="e">
        <f>VLOOKUP(YEAR(H68),categorías!$B$1:$C$10,2)</f>
        <v>#N/A</v>
      </c>
      <c r="Q68" s="5">
        <f t="shared" si="0"/>
        <v>0</v>
      </c>
    </row>
    <row r="69" spans="1:17" x14ac:dyDescent="0.2">
      <c r="A69" s="1">
        <f t="shared" si="1"/>
        <v>25</v>
      </c>
      <c r="H69" s="3"/>
      <c r="I69" s="9" t="e">
        <f>VLOOKUP(YEAR(H69),categorías!$B$1:$C$10,2)</f>
        <v>#N/A</v>
      </c>
      <c r="Q69" s="5">
        <f t="shared" si="0"/>
        <v>0</v>
      </c>
    </row>
    <row r="70" spans="1:17" x14ac:dyDescent="0.2">
      <c r="A70" s="1">
        <f t="shared" si="1"/>
        <v>26</v>
      </c>
      <c r="H70" s="3"/>
      <c r="I70" s="9" t="e">
        <f>VLOOKUP(YEAR(H70),categorías!$B$1:$C$10,2)</f>
        <v>#N/A</v>
      </c>
      <c r="Q70" s="5">
        <f t="shared" si="0"/>
        <v>0</v>
      </c>
    </row>
    <row r="71" spans="1:17" x14ac:dyDescent="0.2">
      <c r="A71" s="1">
        <f t="shared" si="1"/>
        <v>27</v>
      </c>
      <c r="H71" s="3"/>
      <c r="I71" s="9" t="e">
        <f>VLOOKUP(YEAR(H71),categorías!$B$1:$C$10,2)</f>
        <v>#N/A</v>
      </c>
      <c r="Q71" s="5">
        <f t="shared" si="0"/>
        <v>0</v>
      </c>
    </row>
    <row r="72" spans="1:17" x14ac:dyDescent="0.2">
      <c r="A72" s="1">
        <f t="shared" si="1"/>
        <v>28</v>
      </c>
      <c r="H72" s="3"/>
      <c r="I72" s="9" t="e">
        <f>VLOOKUP(YEAR(H72),categorías!$B$1:$C$10,2)</f>
        <v>#N/A</v>
      </c>
      <c r="Q72" s="5">
        <f t="shared" si="0"/>
        <v>0</v>
      </c>
    </row>
    <row r="73" spans="1:17" x14ac:dyDescent="0.2">
      <c r="A73" s="1">
        <f t="shared" si="1"/>
        <v>29</v>
      </c>
      <c r="H73" s="3"/>
      <c r="I73" s="9" t="e">
        <f>VLOOKUP(YEAR(H73),categorías!$B$1:$C$10,2)</f>
        <v>#N/A</v>
      </c>
      <c r="Q73" s="5">
        <f t="shared" si="0"/>
        <v>0</v>
      </c>
    </row>
    <row r="74" spans="1:17" x14ac:dyDescent="0.2">
      <c r="A74" s="1">
        <f t="shared" si="1"/>
        <v>30</v>
      </c>
      <c r="H74" s="3"/>
      <c r="I74" s="9" t="e">
        <f>VLOOKUP(YEAR(H74),categorías!$B$1:$C$10,2)</f>
        <v>#N/A</v>
      </c>
      <c r="Q74" s="5">
        <f t="shared" si="0"/>
        <v>0</v>
      </c>
    </row>
    <row r="75" spans="1:17" x14ac:dyDescent="0.2">
      <c r="A75" s="1">
        <f t="shared" si="1"/>
        <v>31</v>
      </c>
      <c r="H75" s="3"/>
      <c r="I75" s="9" t="e">
        <f>VLOOKUP(YEAR(H75),categorías!$B$1:$C$10,2)</f>
        <v>#N/A</v>
      </c>
      <c r="Q75" s="5">
        <f t="shared" si="0"/>
        <v>0</v>
      </c>
    </row>
    <row r="76" spans="1:17" x14ac:dyDescent="0.2">
      <c r="A76" s="1">
        <f t="shared" si="1"/>
        <v>32</v>
      </c>
      <c r="H76" s="3"/>
      <c r="I76" s="9" t="e">
        <f>VLOOKUP(YEAR(H76),categorías!$B$1:$C$10,2)</f>
        <v>#N/A</v>
      </c>
      <c r="Q76" s="5">
        <f t="shared" si="0"/>
        <v>0</v>
      </c>
    </row>
    <row r="77" spans="1:17" x14ac:dyDescent="0.2">
      <c r="A77" s="1">
        <f t="shared" si="1"/>
        <v>33</v>
      </c>
      <c r="H77" s="3"/>
      <c r="I77" s="9" t="e">
        <f>VLOOKUP(YEAR(H77),categorías!$B$1:$C$10,2)</f>
        <v>#N/A</v>
      </c>
      <c r="Q77" s="5">
        <f t="shared" si="0"/>
        <v>0</v>
      </c>
    </row>
    <row r="78" spans="1:17" x14ac:dyDescent="0.2">
      <c r="A78" s="1">
        <f t="shared" si="1"/>
        <v>34</v>
      </c>
      <c r="H78" s="3"/>
      <c r="I78" s="9" t="e">
        <f>VLOOKUP(YEAR(H78),categorías!$B$1:$C$10,2)</f>
        <v>#N/A</v>
      </c>
      <c r="Q78" s="5">
        <f t="shared" si="0"/>
        <v>0</v>
      </c>
    </row>
    <row r="79" spans="1:17" x14ac:dyDescent="0.2">
      <c r="A79" s="1">
        <f t="shared" si="1"/>
        <v>35</v>
      </c>
      <c r="H79" s="3"/>
      <c r="I79" s="9" t="e">
        <f>VLOOKUP(YEAR(H79),categorías!$B$1:$C$10,2)</f>
        <v>#N/A</v>
      </c>
      <c r="Q79" s="5">
        <f t="shared" si="0"/>
        <v>0</v>
      </c>
    </row>
    <row r="80" spans="1:17" x14ac:dyDescent="0.2">
      <c r="A80" s="1">
        <f t="shared" si="1"/>
        <v>36</v>
      </c>
      <c r="H80" s="3"/>
      <c r="I80" s="9" t="e">
        <f>VLOOKUP(YEAR(H80),categorías!$B$1:$C$10,2)</f>
        <v>#N/A</v>
      </c>
      <c r="Q80" s="5">
        <f t="shared" si="0"/>
        <v>0</v>
      </c>
    </row>
    <row r="81" spans="1:17" x14ac:dyDescent="0.2">
      <c r="A81" s="1">
        <f t="shared" si="1"/>
        <v>37</v>
      </c>
      <c r="H81" s="3"/>
      <c r="I81" s="9" t="e">
        <f>VLOOKUP(YEAR(H81),categorías!$B$1:$C$10,2)</f>
        <v>#N/A</v>
      </c>
      <c r="Q81" s="5">
        <f t="shared" si="0"/>
        <v>0</v>
      </c>
    </row>
    <row r="82" spans="1:17" x14ac:dyDescent="0.2">
      <c r="A82" s="1">
        <f t="shared" si="1"/>
        <v>38</v>
      </c>
      <c r="H82" s="3"/>
      <c r="I82" s="9" t="e">
        <f>VLOOKUP(YEAR(H82),categorías!$B$1:$C$10,2)</f>
        <v>#N/A</v>
      </c>
      <c r="Q82" s="5">
        <f t="shared" si="0"/>
        <v>0</v>
      </c>
    </row>
    <row r="83" spans="1:17" x14ac:dyDescent="0.2">
      <c r="A83" s="1">
        <f t="shared" si="1"/>
        <v>39</v>
      </c>
      <c r="H83" s="3"/>
      <c r="I83" s="9" t="e">
        <f>VLOOKUP(YEAR(H83),categorías!$B$1:$C$10,2)</f>
        <v>#N/A</v>
      </c>
      <c r="Q83" s="5">
        <f t="shared" si="0"/>
        <v>0</v>
      </c>
    </row>
    <row r="84" spans="1:17" x14ac:dyDescent="0.2">
      <c r="A84" s="1">
        <f t="shared" si="1"/>
        <v>40</v>
      </c>
      <c r="H84" s="3"/>
      <c r="I84" s="9" t="e">
        <f>VLOOKUP(YEAR(H84),categorías!$B$1:$C$10,2)</f>
        <v>#N/A</v>
      </c>
      <c r="Q84" s="5">
        <f t="shared" si="0"/>
        <v>0</v>
      </c>
    </row>
    <row r="85" spans="1:17" x14ac:dyDescent="0.2">
      <c r="A85" s="1">
        <f t="shared" si="1"/>
        <v>41</v>
      </c>
      <c r="H85" s="3"/>
      <c r="I85" s="9" t="e">
        <f>VLOOKUP(YEAR(H85),categorías!$B$1:$C$10,2)</f>
        <v>#N/A</v>
      </c>
      <c r="Q85" s="5">
        <f t="shared" si="0"/>
        <v>0</v>
      </c>
    </row>
    <row r="86" spans="1:17" x14ac:dyDescent="0.2">
      <c r="A86" s="1">
        <f t="shared" si="1"/>
        <v>42</v>
      </c>
      <c r="H86" s="3"/>
      <c r="I86" s="9" t="e">
        <f>VLOOKUP(YEAR(H86),categorías!$B$1:$C$10,2)</f>
        <v>#N/A</v>
      </c>
      <c r="Q86" s="5">
        <f t="shared" si="0"/>
        <v>0</v>
      </c>
    </row>
    <row r="87" spans="1:17" x14ac:dyDescent="0.2">
      <c r="A87" s="1">
        <f t="shared" si="1"/>
        <v>43</v>
      </c>
      <c r="H87" s="3"/>
      <c r="I87" s="9" t="e">
        <f>VLOOKUP(YEAR(H87),categorías!$B$1:$C$10,2)</f>
        <v>#N/A</v>
      </c>
      <c r="Q87" s="5">
        <f t="shared" si="0"/>
        <v>0</v>
      </c>
    </row>
    <row r="88" spans="1:17" x14ac:dyDescent="0.2">
      <c r="A88" s="1">
        <f t="shared" si="1"/>
        <v>44</v>
      </c>
      <c r="H88" s="3"/>
      <c r="I88" s="9" t="e">
        <f>VLOOKUP(YEAR(H88),categorías!$B$1:$C$10,2)</f>
        <v>#N/A</v>
      </c>
      <c r="Q88" s="5">
        <f t="shared" si="0"/>
        <v>0</v>
      </c>
    </row>
    <row r="89" spans="1:17" x14ac:dyDescent="0.2">
      <c r="A89" s="1">
        <f t="shared" si="1"/>
        <v>45</v>
      </c>
      <c r="H89" s="3"/>
      <c r="I89" s="9" t="e">
        <f>VLOOKUP(YEAR(H89),categorías!$B$1:$C$10,2)</f>
        <v>#N/A</v>
      </c>
      <c r="Q89" s="5">
        <f t="shared" si="0"/>
        <v>0</v>
      </c>
    </row>
    <row r="90" spans="1:17" x14ac:dyDescent="0.2">
      <c r="A90" s="1">
        <f t="shared" si="1"/>
        <v>46</v>
      </c>
      <c r="H90" s="3"/>
      <c r="I90" s="9" t="e">
        <f>VLOOKUP(YEAR(H90),categorías!$B$1:$C$10,2)</f>
        <v>#N/A</v>
      </c>
      <c r="Q90" s="5">
        <f t="shared" si="0"/>
        <v>0</v>
      </c>
    </row>
    <row r="91" spans="1:17" x14ac:dyDescent="0.2">
      <c r="A91" s="1">
        <f t="shared" si="1"/>
        <v>47</v>
      </c>
      <c r="H91" s="3"/>
      <c r="I91" s="9" t="e">
        <f>VLOOKUP(YEAR(H91),categorías!$B$1:$C$10,2)</f>
        <v>#N/A</v>
      </c>
      <c r="Q91" s="5">
        <f t="shared" si="0"/>
        <v>0</v>
      </c>
    </row>
    <row r="92" spans="1:17" x14ac:dyDescent="0.2">
      <c r="A92" s="1">
        <f t="shared" si="1"/>
        <v>48</v>
      </c>
      <c r="H92" s="3"/>
      <c r="I92" s="9" t="e">
        <f>VLOOKUP(YEAR(H92),categorías!$B$1:$C$10,2)</f>
        <v>#N/A</v>
      </c>
      <c r="Q92" s="5">
        <f t="shared" si="0"/>
        <v>0</v>
      </c>
    </row>
    <row r="93" spans="1:17" x14ac:dyDescent="0.2">
      <c r="A93" s="1">
        <f t="shared" si="1"/>
        <v>49</v>
      </c>
      <c r="H93" s="3"/>
      <c r="I93" s="9" t="e">
        <f>VLOOKUP(YEAR(H93),categorías!$B$1:$C$10,2)</f>
        <v>#N/A</v>
      </c>
      <c r="Q93" s="5">
        <f t="shared" si="0"/>
        <v>0</v>
      </c>
    </row>
    <row r="94" spans="1:17" x14ac:dyDescent="0.2">
      <c r="A94" s="1">
        <f t="shared" si="1"/>
        <v>50</v>
      </c>
      <c r="H94" s="3"/>
      <c r="I94" s="9" t="e">
        <f>VLOOKUP(YEAR(H94),categorías!$B$1:$C$10,2)</f>
        <v>#N/A</v>
      </c>
      <c r="Q94" s="5">
        <f t="shared" si="0"/>
        <v>0</v>
      </c>
    </row>
    <row r="95" spans="1:17" x14ac:dyDescent="0.2">
      <c r="Q95" s="2"/>
    </row>
    <row r="96" spans="1:17" x14ac:dyDescent="0.2">
      <c r="Q96" s="2"/>
    </row>
  </sheetData>
  <mergeCells count="28">
    <mergeCell ref="B26:C27"/>
    <mergeCell ref="B28:C29"/>
    <mergeCell ref="B33:C33"/>
    <mergeCell ref="D33:O34"/>
    <mergeCell ref="B34:C34"/>
    <mergeCell ref="B30:C30"/>
    <mergeCell ref="D30:O30"/>
    <mergeCell ref="C2:J10"/>
    <mergeCell ref="B17:M18"/>
    <mergeCell ref="B20:C20"/>
    <mergeCell ref="D20:O21"/>
    <mergeCell ref="B21:C21"/>
    <mergeCell ref="B13:O14"/>
    <mergeCell ref="B15:O15"/>
    <mergeCell ref="B35:C38"/>
    <mergeCell ref="D35:O38"/>
    <mergeCell ref="B39:C42"/>
    <mergeCell ref="D39:O42"/>
    <mergeCell ref="D24:O25"/>
    <mergeCell ref="B25:C25"/>
    <mergeCell ref="D26:O29"/>
    <mergeCell ref="B31:C31"/>
    <mergeCell ref="D31:O32"/>
    <mergeCell ref="B32:C32"/>
    <mergeCell ref="B22:C22"/>
    <mergeCell ref="D22:O23"/>
    <mergeCell ref="B23:C23"/>
    <mergeCell ref="B24:C24"/>
  </mergeCells>
  <phoneticPr fontId="7" type="noConversion"/>
  <dataValidations count="2">
    <dataValidation type="list" allowBlank="1" showInputMessage="1" showErrorMessage="1" sqref="E45:E94" xr:uid="{1AE7FDDE-EF17-4EB6-85B3-41E2DA071080}">
      <formula1>$L$7:$L$10</formula1>
    </dataValidation>
    <dataValidation type="list" allowBlank="1" showInputMessage="1" showErrorMessage="1" sqref="F45:F94" xr:uid="{AB96DAA7-541C-4BD7-99B1-F3F0723131C7}">
      <formula1>#REF!</formula1>
    </dataValidation>
  </dataValidations>
  <printOptions horizontalCentered="1" gridLines="1"/>
  <pageMargins left="0.59055118110236227" right="0.75" top="0.78740157480314965" bottom="0.39370078740157483" header="0" footer="0"/>
  <pageSetup paperSize="9" scale="72" fitToHeight="4" orientation="landscape"/>
  <headerFooter alignWithMargins="0">
    <oddHeader>&amp;F</oddHeader>
    <oddFooter>&amp;L&amp;D&amp;C&amp;"Arial,Negrita"&amp;14&amp;P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F2B4-8DF4-41C7-AF11-83D7E05EE5D3}">
  <dimension ref="B1:C10"/>
  <sheetViews>
    <sheetView workbookViewId="0">
      <selection activeCell="B7" sqref="B7"/>
    </sheetView>
  </sheetViews>
  <sheetFormatPr baseColWidth="10" defaultRowHeight="12.75" x14ac:dyDescent="0.2"/>
  <sheetData>
    <row r="1" spans="2:3" x14ac:dyDescent="0.2">
      <c r="B1">
        <v>2000</v>
      </c>
      <c r="C1" t="s">
        <v>26</v>
      </c>
    </row>
    <row r="2" spans="2:3" x14ac:dyDescent="0.2">
      <c r="B2">
        <v>2008</v>
      </c>
      <c r="C2" t="s">
        <v>27</v>
      </c>
    </row>
    <row r="3" spans="2:3" x14ac:dyDescent="0.2">
      <c r="B3">
        <v>2009</v>
      </c>
      <c r="C3" t="s">
        <v>27</v>
      </c>
    </row>
    <row r="4" spans="2:3" x14ac:dyDescent="0.2">
      <c r="B4">
        <v>2010</v>
      </c>
      <c r="C4" t="s">
        <v>28</v>
      </c>
    </row>
    <row r="5" spans="2:3" x14ac:dyDescent="0.2">
      <c r="B5">
        <v>2011</v>
      </c>
      <c r="C5" t="s">
        <v>28</v>
      </c>
    </row>
    <row r="6" spans="2:3" x14ac:dyDescent="0.2">
      <c r="B6">
        <v>2012</v>
      </c>
      <c r="C6" t="s">
        <v>29</v>
      </c>
    </row>
    <row r="7" spans="2:3" x14ac:dyDescent="0.2">
      <c r="B7">
        <v>2013</v>
      </c>
      <c r="C7" t="s">
        <v>29</v>
      </c>
    </row>
    <row r="8" spans="2:3" x14ac:dyDescent="0.2">
      <c r="B8">
        <v>2014</v>
      </c>
      <c r="C8" t="s">
        <v>30</v>
      </c>
    </row>
    <row r="9" spans="2:3" x14ac:dyDescent="0.2">
      <c r="B9">
        <v>2015</v>
      </c>
      <c r="C9" t="s">
        <v>26</v>
      </c>
    </row>
    <row r="10" spans="2:3" x14ac:dyDescent="0.2">
      <c r="B10">
        <v>2020</v>
      </c>
      <c r="C10" t="s">
        <v>26</v>
      </c>
    </row>
  </sheetData>
  <sheetProtection algorithmName="SHA-512" hashValue="biRw9Rvw8KoC87Z0DEeVMxemvuXnPI50ndhWRzlMAlEw6TKkiUh2jztxzqvf2XUAWiiKbakc7oPZ/jQGgr5ssA==" saltValue="M50182t1x+bcjhPUxSJnJ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Niños</vt:lpstr>
      <vt:lpstr>categorías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Fndme fndme</cp:lastModifiedBy>
  <cp:lastPrinted>2022-05-10T14:05:52Z</cp:lastPrinted>
  <dcterms:created xsi:type="dcterms:W3CDTF">2009-10-05T17:03:59Z</dcterms:created>
  <dcterms:modified xsi:type="dcterms:W3CDTF">2024-09-11T09:47:09Z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8295BD89826944C5AAC52CF0B5959934</vt:lpwstr>
  </property>
  <property fmtid="{D5CDD505-2E9C-101B-9397-08002B2CF9AE}" pid="3" name="KSOProductBuildVer">
    <vt:lpwstr>3082-11.2.0.11380</vt:lpwstr>
  </property>
</Properties>
</file>